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25" activeTab="0"/>
  </bookViews>
  <sheets>
    <sheet name="Accounts" sheetId="1" r:id="rId1"/>
    <sheet name="Report" sheetId="2" r:id="rId2"/>
  </sheets>
  <definedNames/>
  <calcPr fullCalcOnLoad="1"/>
</workbook>
</file>

<file path=xl/sharedStrings.xml><?xml version="1.0" encoding="utf-8"?>
<sst xmlns="http://schemas.openxmlformats.org/spreadsheetml/2006/main" count="65" uniqueCount="44">
  <si>
    <t>Depreciation &amp; section 179 expense deduction</t>
  </si>
  <si>
    <t>Depreciation &amp; 179 expense deduction</t>
  </si>
  <si>
    <t>Date</t>
  </si>
  <si>
    <t>Office expense</t>
  </si>
  <si>
    <t>Cash</t>
  </si>
  <si>
    <t>Rent/lease of vehicles, mach &amp; equip</t>
  </si>
  <si>
    <t>Other expenses</t>
  </si>
  <si>
    <t>Rent/lease of other business property</t>
  </si>
  <si>
    <t>Specify other expenses</t>
  </si>
  <si>
    <t>Car &amp; truck expenses</t>
  </si>
  <si>
    <t>Other income</t>
  </si>
  <si>
    <t>Other expense</t>
  </si>
  <si>
    <t>Sales</t>
  </si>
  <si>
    <t>Opening Balance</t>
  </si>
  <si>
    <t>Cash balance</t>
  </si>
  <si>
    <t>Explanation</t>
  </si>
  <si>
    <t>Cost of goods sold</t>
  </si>
  <si>
    <t>Returns and allowances</t>
  </si>
  <si>
    <t>Totals</t>
  </si>
  <si>
    <t>In balance?</t>
  </si>
  <si>
    <t>Taxes and Licenses</t>
  </si>
  <si>
    <t>Travel</t>
  </si>
  <si>
    <t>Deductible meals and entertainment</t>
  </si>
  <si>
    <t>Wages</t>
  </si>
  <si>
    <t>Utilities</t>
  </si>
  <si>
    <t>Supplies</t>
  </si>
  <si>
    <t>Repairs &amp; maintenance</t>
  </si>
  <si>
    <t>Rent/lease of vehicles, machinery &amp; equipment</t>
  </si>
  <si>
    <t>Pension &amp; profit-sharing plans</t>
  </si>
  <si>
    <t>Legal &amp; professional services</t>
  </si>
  <si>
    <t>Mortgage interest</t>
  </si>
  <si>
    <t>Other interest</t>
  </si>
  <si>
    <t>Insurance (other than health)</t>
  </si>
  <si>
    <t>Employee benefit programs</t>
  </si>
  <si>
    <t>Depletion</t>
  </si>
  <si>
    <t>Contract labor</t>
  </si>
  <si>
    <t>Commissions &amp; fees</t>
  </si>
  <si>
    <t>Advertising</t>
  </si>
  <si>
    <t>Insurance</t>
  </si>
  <si>
    <t>Taxes &amp; licenses</t>
  </si>
  <si>
    <t>Deductible meals &amp; entertainment</t>
  </si>
  <si>
    <t>Accountinator Simple Bookkeeping Spreadsheet</t>
  </si>
  <si>
    <t>Net income (loss)</t>
  </si>
  <si>
    <t>ru.excelworld.net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</si>
</sst>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  <numFmt numFmtId="165" formatCode="#,##0.00;\(#,##0.00\)"/>
  </numFmts>
  <fonts count="47">
    <font>
      <sz val="10"/>
      <name val="Arial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3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u val="single"/>
      <sz val="11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rgb="FFB8E8E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 vertical="center"/>
    </xf>
    <xf numFmtId="165" fontId="3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33" borderId="0" xfId="0" applyNumberFormat="1" applyFont="1" applyFill="1" applyAlignment="1">
      <alignment wrapText="1"/>
    </xf>
    <xf numFmtId="0" fontId="33" fillId="0" borderId="0" xfId="45" applyNumberFormat="1" applyFill="1" applyAlignment="1">
      <alignment wrapText="1"/>
    </xf>
    <xf numFmtId="14" fontId="0" fillId="0" borderId="0" xfId="0" applyNumberFormat="1" applyAlignment="1">
      <alignment vertical="center"/>
    </xf>
    <xf numFmtId="0" fontId="43" fillId="34" borderId="0" xfId="0" applyNumberFormat="1" applyFont="1" applyFill="1" applyAlignment="1">
      <alignment horizontal="center" vertical="center" wrapText="1"/>
    </xf>
    <xf numFmtId="164" fontId="43" fillId="34" borderId="0" xfId="0" applyNumberFormat="1" applyFont="1" applyFill="1" applyAlignment="1">
      <alignment horizontal="center" vertical="center" wrapText="1"/>
    </xf>
    <xf numFmtId="0" fontId="44" fillId="34" borderId="0" xfId="0" applyFont="1" applyFill="1" applyAlignment="1">
      <alignment vertical="center"/>
    </xf>
    <xf numFmtId="165" fontId="4" fillId="35" borderId="0" xfId="0" applyNumberFormat="1" applyFont="1" applyFill="1" applyAlignment="1">
      <alignment wrapText="1"/>
    </xf>
    <xf numFmtId="0" fontId="0" fillId="35" borderId="0" xfId="0" applyFill="1" applyAlignment="1">
      <alignment vertical="center"/>
    </xf>
    <xf numFmtId="165" fontId="3" fillId="36" borderId="0" xfId="0" applyNumberFormat="1" applyFont="1" applyFill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5" fontId="45" fillId="34" borderId="10" xfId="0" applyNumberFormat="1" applyFont="1" applyFill="1" applyBorder="1" applyAlignment="1">
      <alignment vertical="center" wrapText="1"/>
    </xf>
    <xf numFmtId="165" fontId="0" fillId="37" borderId="11" xfId="0" applyNumberFormat="1" applyFont="1" applyFill="1" applyBorder="1" applyAlignment="1">
      <alignment wrapText="1"/>
    </xf>
    <xf numFmtId="165" fontId="2" fillId="36" borderId="10" xfId="0" applyNumberFormat="1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0" fillId="38" borderId="12" xfId="0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wrapText="1"/>
    </xf>
    <xf numFmtId="0" fontId="45" fillId="34" borderId="13" xfId="0" applyNumberFormat="1" applyFont="1" applyFill="1" applyBorder="1" applyAlignment="1">
      <alignment vertical="center" wrapText="1"/>
    </xf>
    <xf numFmtId="165" fontId="45" fillId="34" borderId="13" xfId="0" applyNumberFormat="1" applyFont="1" applyFill="1" applyBorder="1" applyAlignment="1">
      <alignment vertical="center" wrapText="1"/>
    </xf>
    <xf numFmtId="0" fontId="0" fillId="36" borderId="13" xfId="0" applyNumberFormat="1" applyFont="1" applyFill="1" applyBorder="1" applyAlignment="1">
      <alignment wrapText="1"/>
    </xf>
    <xf numFmtId="165" fontId="0" fillId="0" borderId="13" xfId="0" applyNumberFormat="1" applyFont="1" applyFill="1" applyBorder="1" applyAlignment="1">
      <alignment wrapText="1"/>
    </xf>
    <xf numFmtId="0" fontId="45" fillId="34" borderId="0" xfId="0" applyNumberFormat="1" applyFont="1" applyFill="1" applyAlignment="1">
      <alignment wrapText="1"/>
    </xf>
    <xf numFmtId="0" fontId="46" fillId="0" borderId="0" xfId="45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ont>
        <color rgb="FFFFFFFF"/>
      </font>
      <fill>
        <patternFill patternType="solid">
          <bgColor indexed="11"/>
        </patternFill>
      </fill>
    </dxf>
    <dxf>
      <font>
        <color rgb="FFFFFFFF"/>
      </font>
      <fill>
        <patternFill patternType="solid">
          <bgColor indexed="11"/>
        </patternFill>
      </fill>
    </dxf>
    <dxf>
      <font>
        <color rgb="FFFFFFFF"/>
      </font>
      <fill>
        <patternFill patternType="solid"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2CC"/>
      <rgbColor rgb="00FCE5CD"/>
      <rgbColor rgb="00EEEEEE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104775</xdr:rowOff>
    </xdr:from>
    <xdr:to>
      <xdr:col>4</xdr:col>
      <xdr:colOff>942975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u.excelworld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0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3" sqref="D3"/>
    </sheetView>
  </sheetViews>
  <sheetFormatPr defaultColWidth="17.140625" defaultRowHeight="12.75" customHeight="1"/>
  <cols>
    <col min="1" max="2" width="9.28125" style="0" customWidth="1"/>
    <col min="3" max="3" width="32.8515625" style="0" customWidth="1"/>
    <col min="4" max="32" width="17.140625" style="0" customWidth="1"/>
  </cols>
  <sheetData>
    <row r="1" spans="1:32" s="8" customFormat="1" ht="60">
      <c r="A1" s="6" t="s">
        <v>19</v>
      </c>
      <c r="B1" s="7" t="s">
        <v>2</v>
      </c>
      <c r="C1" s="6" t="s">
        <v>15</v>
      </c>
      <c r="D1" s="6" t="s">
        <v>4</v>
      </c>
      <c r="E1" s="6" t="s">
        <v>12</v>
      </c>
      <c r="F1" s="6" t="s">
        <v>17</v>
      </c>
      <c r="G1" s="6" t="s">
        <v>16</v>
      </c>
      <c r="H1" s="6" t="s">
        <v>10</v>
      </c>
      <c r="I1" s="6" t="s">
        <v>37</v>
      </c>
      <c r="J1" s="6" t="s">
        <v>9</v>
      </c>
      <c r="K1" s="6" t="s">
        <v>36</v>
      </c>
      <c r="L1" s="6" t="s">
        <v>35</v>
      </c>
      <c r="M1" s="6" t="s">
        <v>34</v>
      </c>
      <c r="N1" s="6" t="s">
        <v>0</v>
      </c>
      <c r="O1" s="6" t="s">
        <v>33</v>
      </c>
      <c r="P1" s="6" t="s">
        <v>32</v>
      </c>
      <c r="Q1" s="6" t="s">
        <v>30</v>
      </c>
      <c r="R1" s="6" t="s">
        <v>31</v>
      </c>
      <c r="S1" s="6" t="s">
        <v>29</v>
      </c>
      <c r="T1" s="6" t="s">
        <v>3</v>
      </c>
      <c r="U1" s="6" t="s">
        <v>28</v>
      </c>
      <c r="V1" s="6" t="s">
        <v>27</v>
      </c>
      <c r="W1" s="6" t="s">
        <v>7</v>
      </c>
      <c r="X1" s="6" t="s">
        <v>26</v>
      </c>
      <c r="Y1" s="6" t="s">
        <v>25</v>
      </c>
      <c r="Z1" s="6" t="s">
        <v>20</v>
      </c>
      <c r="AA1" s="6" t="s">
        <v>21</v>
      </c>
      <c r="AB1" s="6" t="s">
        <v>22</v>
      </c>
      <c r="AC1" s="6" t="s">
        <v>24</v>
      </c>
      <c r="AD1" s="6" t="s">
        <v>23</v>
      </c>
      <c r="AE1" s="6" t="s">
        <v>6</v>
      </c>
      <c r="AF1" s="6" t="s">
        <v>8</v>
      </c>
    </row>
    <row r="2" spans="1:32" s="10" customFormat="1" ht="12.75">
      <c r="A2" s="11" t="str">
        <f>IF(ROUND(D2,2)=ROUND((D3+E2-F2-G2+H2-SUM(I2:AE2)),2),"OK","Oops")</f>
        <v>OK</v>
      </c>
      <c r="B2" s="9"/>
      <c r="C2" s="9" t="s">
        <v>18</v>
      </c>
      <c r="D2" s="9">
        <f aca="true" t="shared" si="0" ref="D2:AE2">SUM(D3:D360)</f>
        <v>0</v>
      </c>
      <c r="E2" s="9">
        <f t="shared" si="0"/>
        <v>0</v>
      </c>
      <c r="F2" s="9">
        <f t="shared" si="0"/>
        <v>0</v>
      </c>
      <c r="G2" s="9">
        <f t="shared" si="0"/>
        <v>0</v>
      </c>
      <c r="H2" s="9">
        <f t="shared" si="0"/>
        <v>0</v>
      </c>
      <c r="I2" s="9">
        <f t="shared" si="0"/>
        <v>0</v>
      </c>
      <c r="J2" s="9">
        <f t="shared" si="0"/>
        <v>0</v>
      </c>
      <c r="K2" s="9">
        <f t="shared" si="0"/>
        <v>0</v>
      </c>
      <c r="L2" s="9">
        <f t="shared" si="0"/>
        <v>0</v>
      </c>
      <c r="M2" s="9">
        <f t="shared" si="0"/>
        <v>0</v>
      </c>
      <c r="N2" s="9">
        <f t="shared" si="0"/>
        <v>0</v>
      </c>
      <c r="O2" s="9">
        <f t="shared" si="0"/>
        <v>0</v>
      </c>
      <c r="P2" s="9">
        <f t="shared" si="0"/>
        <v>0</v>
      </c>
      <c r="Q2" s="9">
        <f t="shared" si="0"/>
        <v>0</v>
      </c>
      <c r="R2" s="9">
        <f t="shared" si="0"/>
        <v>0</v>
      </c>
      <c r="S2" s="9">
        <f t="shared" si="0"/>
        <v>0</v>
      </c>
      <c r="T2" s="9">
        <f t="shared" si="0"/>
        <v>0</v>
      </c>
      <c r="U2" s="9">
        <f t="shared" si="0"/>
        <v>0</v>
      </c>
      <c r="V2" s="9">
        <f t="shared" si="0"/>
        <v>0</v>
      </c>
      <c r="W2" s="9">
        <f t="shared" si="0"/>
        <v>0</v>
      </c>
      <c r="X2" s="9">
        <f t="shared" si="0"/>
        <v>0</v>
      </c>
      <c r="Y2" s="9">
        <f t="shared" si="0"/>
        <v>0</v>
      </c>
      <c r="Z2" s="9">
        <f t="shared" si="0"/>
        <v>0</v>
      </c>
      <c r="AA2" s="9">
        <f t="shared" si="0"/>
        <v>0</v>
      </c>
      <c r="AB2" s="9">
        <f t="shared" si="0"/>
        <v>0</v>
      </c>
      <c r="AC2" s="9">
        <f t="shared" si="0"/>
        <v>0</v>
      </c>
      <c r="AD2" s="9">
        <f t="shared" si="0"/>
        <v>0</v>
      </c>
      <c r="AE2" s="9">
        <f t="shared" si="0"/>
        <v>0</v>
      </c>
      <c r="AF2" s="9"/>
    </row>
    <row r="3" spans="1:32" ht="12.75">
      <c r="A3" s="1"/>
      <c r="B3" s="2"/>
      <c r="C3" s="2" t="s">
        <v>13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1" t="str">
        <f aca="true" t="shared" si="1" ref="A4:A67">IF(ROUND(D4,2)=ROUND((E4-F4-G4+H4-SUM(I4:AE4)),2),"OK","Oops")</f>
        <v>OK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>
      <c r="A5" s="1" t="str">
        <f t="shared" si="1"/>
        <v>OK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1" t="str">
        <f t="shared" si="1"/>
        <v>OK</v>
      </c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1" t="str">
        <f t="shared" si="1"/>
        <v>OK</v>
      </c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1" t="str">
        <f t="shared" si="1"/>
        <v>OK</v>
      </c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1" t="str">
        <f t="shared" si="1"/>
        <v>OK</v>
      </c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1" t="str">
        <f t="shared" si="1"/>
        <v>OK</v>
      </c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1" t="str">
        <f t="shared" si="1"/>
        <v>OK</v>
      </c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1" t="str">
        <f t="shared" si="1"/>
        <v>OK</v>
      </c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1" t="str">
        <f t="shared" si="1"/>
        <v>OK</v>
      </c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.75">
      <c r="A14" s="1" t="str">
        <f t="shared" si="1"/>
        <v>OK</v>
      </c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2.75">
      <c r="A15" s="1" t="str">
        <f t="shared" si="1"/>
        <v>OK</v>
      </c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>
      <c r="A16" s="1" t="str">
        <f t="shared" si="1"/>
        <v>OK</v>
      </c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1" t="str">
        <f t="shared" si="1"/>
        <v>OK</v>
      </c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1" t="str">
        <f t="shared" si="1"/>
        <v>OK</v>
      </c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1" t="str">
        <f t="shared" si="1"/>
        <v>OK</v>
      </c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1" t="str">
        <f t="shared" si="1"/>
        <v>OK</v>
      </c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2.75">
      <c r="A21" s="1" t="str">
        <f t="shared" si="1"/>
        <v>OK</v>
      </c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1" t="str">
        <f t="shared" si="1"/>
        <v>OK</v>
      </c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1" t="str">
        <f t="shared" si="1"/>
        <v>OK</v>
      </c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>
      <c r="A24" s="1" t="str">
        <f t="shared" si="1"/>
        <v>OK</v>
      </c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1" t="str">
        <f t="shared" si="1"/>
        <v>OK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1" t="str">
        <f t="shared" si="1"/>
        <v>OK</v>
      </c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1" t="str">
        <f t="shared" si="1"/>
        <v>OK</v>
      </c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1" t="str">
        <f t="shared" si="1"/>
        <v>OK</v>
      </c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>
      <c r="A29" s="1" t="str">
        <f t="shared" si="1"/>
        <v>OK</v>
      </c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1" t="str">
        <f t="shared" si="1"/>
        <v>OK</v>
      </c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>
      <c r="A31" s="1" t="str">
        <f t="shared" si="1"/>
        <v>OK</v>
      </c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1" t="str">
        <f t="shared" si="1"/>
        <v>OK</v>
      </c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>
      <c r="A33" s="1" t="str">
        <f t="shared" si="1"/>
        <v>OK</v>
      </c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>
      <c r="A34" s="1" t="str">
        <f t="shared" si="1"/>
        <v>OK</v>
      </c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1" t="str">
        <f t="shared" si="1"/>
        <v>OK</v>
      </c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1" t="str">
        <f t="shared" si="1"/>
        <v>OK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1" t="str">
        <f t="shared" si="1"/>
        <v>OK</v>
      </c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1" t="str">
        <f t="shared" si="1"/>
        <v>OK</v>
      </c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1" t="str">
        <f t="shared" si="1"/>
        <v>OK</v>
      </c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1" t="str">
        <f t="shared" si="1"/>
        <v>OK</v>
      </c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1" t="str">
        <f t="shared" si="1"/>
        <v>OK</v>
      </c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1" t="str">
        <f t="shared" si="1"/>
        <v>OK</v>
      </c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1" t="str">
        <f t="shared" si="1"/>
        <v>OK</v>
      </c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1" t="str">
        <f t="shared" si="1"/>
        <v>OK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1" t="str">
        <f t="shared" si="1"/>
        <v>OK</v>
      </c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1" t="str">
        <f t="shared" si="1"/>
        <v>OK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>
      <c r="A47" s="1" t="str">
        <f t="shared" si="1"/>
        <v>OK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1" t="str">
        <f t="shared" si="1"/>
        <v>OK</v>
      </c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1" t="str">
        <f t="shared" si="1"/>
        <v>OK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>
      <c r="A50" s="1" t="str">
        <f t="shared" si="1"/>
        <v>OK</v>
      </c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1" t="str">
        <f t="shared" si="1"/>
        <v>OK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>
      <c r="A52" s="1" t="str">
        <f t="shared" si="1"/>
        <v>OK</v>
      </c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.75">
      <c r="A53" s="1" t="str">
        <f t="shared" si="1"/>
        <v>OK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>
      <c r="A54" s="1" t="str">
        <f t="shared" si="1"/>
        <v>OK</v>
      </c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1" t="str">
        <f t="shared" si="1"/>
        <v>OK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1" t="str">
        <f t="shared" si="1"/>
        <v>OK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>
      <c r="A57" s="1" t="str">
        <f t="shared" si="1"/>
        <v>OK</v>
      </c>
      <c r="B57" s="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1" t="str">
        <f t="shared" si="1"/>
        <v>OK</v>
      </c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>
      <c r="A59" s="1" t="str">
        <f t="shared" si="1"/>
        <v>OK</v>
      </c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1" t="str">
        <f t="shared" si="1"/>
        <v>OK</v>
      </c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>
      <c r="A61" s="1" t="str">
        <f t="shared" si="1"/>
        <v>OK</v>
      </c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1" t="str">
        <f t="shared" si="1"/>
        <v>OK</v>
      </c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>
      <c r="A63" s="1" t="str">
        <f t="shared" si="1"/>
        <v>OK</v>
      </c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1" t="str">
        <f t="shared" si="1"/>
        <v>OK</v>
      </c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1" t="str">
        <f t="shared" si="1"/>
        <v>OK</v>
      </c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1" t="str">
        <f t="shared" si="1"/>
        <v>OK</v>
      </c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.75">
      <c r="A67" s="1" t="str">
        <f t="shared" si="1"/>
        <v>OK</v>
      </c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.75">
      <c r="A68" s="1" t="str">
        <f aca="true" t="shared" si="2" ref="A68:A131">IF(ROUND(D68,2)=ROUND((E68-F68-G68+H68-SUM(I68:AE68)),2),"OK","Oops")</f>
        <v>OK</v>
      </c>
      <c r="B68" s="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>
      <c r="A69" s="1" t="str">
        <f t="shared" si="2"/>
        <v>OK</v>
      </c>
      <c r="B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>
      <c r="A70" s="1" t="str">
        <f t="shared" si="2"/>
        <v>OK</v>
      </c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1" t="str">
        <f t="shared" si="2"/>
        <v>OK</v>
      </c>
      <c r="B71" s="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1" t="str">
        <f t="shared" si="2"/>
        <v>OK</v>
      </c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1" t="str">
        <f t="shared" si="2"/>
        <v>OK</v>
      </c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>
      <c r="A74" s="1" t="str">
        <f t="shared" si="2"/>
        <v>OK</v>
      </c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1" t="str">
        <f t="shared" si="2"/>
        <v>OK</v>
      </c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1" t="str">
        <f t="shared" si="2"/>
        <v>OK</v>
      </c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1" t="str">
        <f t="shared" si="2"/>
        <v>OK</v>
      </c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1" t="str">
        <f t="shared" si="2"/>
        <v>OK</v>
      </c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1" t="str">
        <f t="shared" si="2"/>
        <v>OK</v>
      </c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1" t="str">
        <f t="shared" si="2"/>
        <v>OK</v>
      </c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1" t="str">
        <f t="shared" si="2"/>
        <v>OK</v>
      </c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1" t="str">
        <f t="shared" si="2"/>
        <v>OK</v>
      </c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1" t="str">
        <f t="shared" si="2"/>
        <v>OK</v>
      </c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1" t="str">
        <f t="shared" si="2"/>
        <v>OK</v>
      </c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1" t="str">
        <f t="shared" si="2"/>
        <v>OK</v>
      </c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>
      <c r="A86" s="1" t="str">
        <f t="shared" si="2"/>
        <v>OK</v>
      </c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1" t="str">
        <f t="shared" si="2"/>
        <v>OK</v>
      </c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>
      <c r="A88" s="1" t="str">
        <f t="shared" si="2"/>
        <v>OK</v>
      </c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>
      <c r="A89" s="1" t="str">
        <f t="shared" si="2"/>
        <v>OK</v>
      </c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>
      <c r="A90" s="1" t="str">
        <f t="shared" si="2"/>
        <v>OK</v>
      </c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>
      <c r="A91" s="1" t="str">
        <f t="shared" si="2"/>
        <v>OK</v>
      </c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.75">
      <c r="A92" s="1" t="str">
        <f t="shared" si="2"/>
        <v>OK</v>
      </c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>
      <c r="A93" s="1" t="str">
        <f t="shared" si="2"/>
        <v>OK</v>
      </c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>
      <c r="A94" s="1" t="str">
        <f t="shared" si="2"/>
        <v>OK</v>
      </c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1" t="str">
        <f t="shared" si="2"/>
        <v>OK</v>
      </c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1" t="str">
        <f t="shared" si="2"/>
        <v>OK</v>
      </c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1" t="str">
        <f t="shared" si="2"/>
        <v>OK</v>
      </c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1" t="str">
        <f t="shared" si="2"/>
        <v>OK</v>
      </c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1" t="str">
        <f t="shared" si="2"/>
        <v>OK</v>
      </c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1" t="str">
        <f t="shared" si="2"/>
        <v>OK</v>
      </c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1" t="str">
        <f t="shared" si="2"/>
        <v>OK</v>
      </c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1" t="str">
        <f t="shared" si="2"/>
        <v>OK</v>
      </c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1" t="str">
        <f t="shared" si="2"/>
        <v>OK</v>
      </c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1" t="str">
        <f t="shared" si="2"/>
        <v>OK</v>
      </c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1" t="str">
        <f t="shared" si="2"/>
        <v>OK</v>
      </c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1" t="str">
        <f t="shared" si="2"/>
        <v>OK</v>
      </c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1" t="str">
        <f t="shared" si="2"/>
        <v>OK</v>
      </c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1" t="str">
        <f t="shared" si="2"/>
        <v>OK</v>
      </c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1" t="str">
        <f t="shared" si="2"/>
        <v>OK</v>
      </c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1" t="str">
        <f t="shared" si="2"/>
        <v>OK</v>
      </c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1" t="str">
        <f t="shared" si="2"/>
        <v>OK</v>
      </c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1" t="str">
        <f t="shared" si="2"/>
        <v>OK</v>
      </c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1" t="str">
        <f t="shared" si="2"/>
        <v>OK</v>
      </c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1" t="str">
        <f t="shared" si="2"/>
        <v>OK</v>
      </c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>
      <c r="A115" s="1" t="str">
        <f t="shared" si="2"/>
        <v>OK</v>
      </c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>
      <c r="A116" s="1" t="str">
        <f t="shared" si="2"/>
        <v>OK</v>
      </c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>
      <c r="A117" s="1" t="str">
        <f t="shared" si="2"/>
        <v>OK</v>
      </c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>
      <c r="A118" s="1" t="str">
        <f t="shared" si="2"/>
        <v>OK</v>
      </c>
      <c r="B118" s="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>
      <c r="A119" s="1" t="str">
        <f t="shared" si="2"/>
        <v>OK</v>
      </c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>
      <c r="A120" s="1" t="str">
        <f t="shared" si="2"/>
        <v>OK</v>
      </c>
      <c r="B120" s="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>
      <c r="A121" s="1" t="str">
        <f t="shared" si="2"/>
        <v>OK</v>
      </c>
      <c r="B121" s="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>
      <c r="A122" s="1" t="str">
        <f t="shared" si="2"/>
        <v>OK</v>
      </c>
      <c r="B122" s="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>
      <c r="A123" s="1" t="str">
        <f t="shared" si="2"/>
        <v>OK</v>
      </c>
      <c r="B123" s="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>
      <c r="A124" s="1" t="str">
        <f t="shared" si="2"/>
        <v>OK</v>
      </c>
      <c r="B124" s="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>
      <c r="A125" s="1" t="str">
        <f t="shared" si="2"/>
        <v>OK</v>
      </c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>
      <c r="A126" s="1" t="str">
        <f t="shared" si="2"/>
        <v>OK</v>
      </c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>
      <c r="A127" s="1" t="str">
        <f t="shared" si="2"/>
        <v>OK</v>
      </c>
      <c r="B127" s="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>
      <c r="A128" s="1" t="str">
        <f t="shared" si="2"/>
        <v>OK</v>
      </c>
      <c r="B128" s="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>
      <c r="A129" s="1" t="str">
        <f t="shared" si="2"/>
        <v>OK</v>
      </c>
      <c r="B129" s="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>
      <c r="A130" s="1" t="str">
        <f t="shared" si="2"/>
        <v>OK</v>
      </c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>
      <c r="A131" s="1" t="str">
        <f t="shared" si="2"/>
        <v>OK</v>
      </c>
      <c r="B131" s="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>
      <c r="A132" s="1" t="str">
        <f aca="true" t="shared" si="3" ref="A132:A195">IF(ROUND(D132,2)=ROUND((E132-F132-G132+H132-SUM(I132:AE132)),2),"OK","Oops")</f>
        <v>OK</v>
      </c>
      <c r="B132" s="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>
      <c r="A133" s="1" t="str">
        <f t="shared" si="3"/>
        <v>OK</v>
      </c>
      <c r="B133" s="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>
      <c r="A134" s="1" t="str">
        <f t="shared" si="3"/>
        <v>OK</v>
      </c>
      <c r="B134" s="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>
      <c r="A135" s="1" t="str">
        <f t="shared" si="3"/>
        <v>OK</v>
      </c>
      <c r="B135" s="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>
      <c r="A136" s="1" t="str">
        <f t="shared" si="3"/>
        <v>OK</v>
      </c>
      <c r="B136" s="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>
      <c r="A137" s="1" t="str">
        <f t="shared" si="3"/>
        <v>OK</v>
      </c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>
      <c r="A138" s="1" t="str">
        <f t="shared" si="3"/>
        <v>OK</v>
      </c>
      <c r="B138" s="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>
      <c r="A139" s="1" t="str">
        <f t="shared" si="3"/>
        <v>OK</v>
      </c>
      <c r="B139" s="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>
      <c r="A140" s="1" t="str">
        <f t="shared" si="3"/>
        <v>OK</v>
      </c>
      <c r="B140" s="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>
      <c r="A141" s="1" t="str">
        <f t="shared" si="3"/>
        <v>OK</v>
      </c>
      <c r="B141" s="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>
      <c r="A142" s="1" t="str">
        <f t="shared" si="3"/>
        <v>OK</v>
      </c>
      <c r="B142" s="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>
      <c r="A143" s="1" t="str">
        <f t="shared" si="3"/>
        <v>OK</v>
      </c>
      <c r="B143" s="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>
      <c r="A144" s="1" t="str">
        <f t="shared" si="3"/>
        <v>OK</v>
      </c>
      <c r="B144" s="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>
      <c r="A145" s="1" t="str">
        <f t="shared" si="3"/>
        <v>OK</v>
      </c>
      <c r="B145" s="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>
      <c r="A146" s="1" t="str">
        <f t="shared" si="3"/>
        <v>OK</v>
      </c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>
      <c r="A147" s="1" t="str">
        <f t="shared" si="3"/>
        <v>OK</v>
      </c>
      <c r="B147" s="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>
      <c r="A148" s="1" t="str">
        <f t="shared" si="3"/>
        <v>OK</v>
      </c>
      <c r="B148" s="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>
      <c r="A149" s="1" t="str">
        <f t="shared" si="3"/>
        <v>OK</v>
      </c>
      <c r="B149" s="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>
      <c r="A150" s="1" t="str">
        <f t="shared" si="3"/>
        <v>OK</v>
      </c>
      <c r="B150" s="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>
      <c r="A151" s="1" t="str">
        <f t="shared" si="3"/>
        <v>OK</v>
      </c>
      <c r="B151" s="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>
      <c r="A152" s="1" t="str">
        <f t="shared" si="3"/>
        <v>OK</v>
      </c>
      <c r="B152" s="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>
      <c r="A153" s="1" t="str">
        <f t="shared" si="3"/>
        <v>OK</v>
      </c>
      <c r="B153" s="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>
      <c r="A154" s="1" t="str">
        <f t="shared" si="3"/>
        <v>OK</v>
      </c>
      <c r="B154" s="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.75">
      <c r="A155" s="1" t="str">
        <f t="shared" si="3"/>
        <v>OK</v>
      </c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.75">
      <c r="A156" s="1" t="str">
        <f t="shared" si="3"/>
        <v>OK</v>
      </c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.75">
      <c r="A157" s="1" t="str">
        <f t="shared" si="3"/>
        <v>OK</v>
      </c>
      <c r="B157" s="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>
      <c r="A158" s="1" t="str">
        <f t="shared" si="3"/>
        <v>OK</v>
      </c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2.75">
      <c r="A159" s="1" t="str">
        <f t="shared" si="3"/>
        <v>OK</v>
      </c>
      <c r="B159" s="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.75">
      <c r="A160" s="1" t="str">
        <f t="shared" si="3"/>
        <v>OK</v>
      </c>
      <c r="B160" s="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2.75">
      <c r="A161" s="1" t="str">
        <f t="shared" si="3"/>
        <v>OK</v>
      </c>
      <c r="B161" s="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>
      <c r="A162" s="1" t="str">
        <f t="shared" si="3"/>
        <v>OK</v>
      </c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.75">
      <c r="A163" s="1" t="str">
        <f t="shared" si="3"/>
        <v>OK</v>
      </c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.75">
      <c r="A164" s="1" t="str">
        <f t="shared" si="3"/>
        <v>OK</v>
      </c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>
      <c r="A165" s="1" t="str">
        <f t="shared" si="3"/>
        <v>OK</v>
      </c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>
      <c r="A166" s="1" t="str">
        <f t="shared" si="3"/>
        <v>OK</v>
      </c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2.75">
      <c r="A167" s="1" t="str">
        <f t="shared" si="3"/>
        <v>OK</v>
      </c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.75">
      <c r="A168" s="1" t="str">
        <f t="shared" si="3"/>
        <v>OK</v>
      </c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>
      <c r="A169" s="1" t="str">
        <f t="shared" si="3"/>
        <v>OK</v>
      </c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>
      <c r="A170" s="1" t="str">
        <f t="shared" si="3"/>
        <v>OK</v>
      </c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>
      <c r="A171" s="1" t="str">
        <f t="shared" si="3"/>
        <v>OK</v>
      </c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>
      <c r="A172" s="1" t="str">
        <f t="shared" si="3"/>
        <v>OK</v>
      </c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.75">
      <c r="A173" s="1" t="str">
        <f t="shared" si="3"/>
        <v>OK</v>
      </c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>
      <c r="A174" s="1" t="str">
        <f t="shared" si="3"/>
        <v>OK</v>
      </c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>
      <c r="A175" s="1" t="str">
        <f t="shared" si="3"/>
        <v>OK</v>
      </c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>
      <c r="A176" s="1" t="str">
        <f t="shared" si="3"/>
        <v>OK</v>
      </c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2.75">
      <c r="A177" s="1" t="str">
        <f t="shared" si="3"/>
        <v>OK</v>
      </c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>
      <c r="A178" s="1" t="str">
        <f t="shared" si="3"/>
        <v>OK</v>
      </c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.75">
      <c r="A179" s="1" t="str">
        <f t="shared" si="3"/>
        <v>OK</v>
      </c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2.75">
      <c r="A180" s="1" t="str">
        <f t="shared" si="3"/>
        <v>OK</v>
      </c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2.75">
      <c r="A181" s="1" t="str">
        <f t="shared" si="3"/>
        <v>OK</v>
      </c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.75">
      <c r="A182" s="1" t="str">
        <f t="shared" si="3"/>
        <v>OK</v>
      </c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>
      <c r="A183" s="1" t="str">
        <f t="shared" si="3"/>
        <v>OK</v>
      </c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>
      <c r="A184" s="1" t="str">
        <f t="shared" si="3"/>
        <v>OK</v>
      </c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.75">
      <c r="A185" s="1" t="str">
        <f t="shared" si="3"/>
        <v>OK</v>
      </c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>
      <c r="A186" s="1" t="str">
        <f t="shared" si="3"/>
        <v>OK</v>
      </c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>
      <c r="A187" s="1" t="str">
        <f t="shared" si="3"/>
        <v>OK</v>
      </c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>
      <c r="A188" s="1" t="str">
        <f t="shared" si="3"/>
        <v>OK</v>
      </c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75">
      <c r="A189" s="1" t="str">
        <f t="shared" si="3"/>
        <v>OK</v>
      </c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>
      <c r="A190" s="1" t="str">
        <f t="shared" si="3"/>
        <v>OK</v>
      </c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>
      <c r="A191" s="1" t="str">
        <f t="shared" si="3"/>
        <v>OK</v>
      </c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>
      <c r="A192" s="1" t="str">
        <f t="shared" si="3"/>
        <v>OK</v>
      </c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>
      <c r="A193" s="1" t="str">
        <f t="shared" si="3"/>
        <v>OK</v>
      </c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>
      <c r="A194" s="1" t="str">
        <f t="shared" si="3"/>
        <v>OK</v>
      </c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>
      <c r="A195" s="1" t="str">
        <f t="shared" si="3"/>
        <v>OK</v>
      </c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>
      <c r="A196" s="1" t="str">
        <f aca="true" t="shared" si="4" ref="A196:A259">IF(ROUND(D196,2)=ROUND((E196-F196-G196+H196-SUM(I196:AE196)),2),"OK","Oops")</f>
        <v>OK</v>
      </c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>
      <c r="A197" s="1" t="str">
        <f t="shared" si="4"/>
        <v>OK</v>
      </c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2.75">
      <c r="A198" s="1" t="str">
        <f t="shared" si="4"/>
        <v>OK</v>
      </c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2.75">
      <c r="A199" s="1" t="str">
        <f t="shared" si="4"/>
        <v>OK</v>
      </c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2.75">
      <c r="A200" s="1" t="str">
        <f t="shared" si="4"/>
        <v>OK</v>
      </c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>
      <c r="A201" s="1" t="str">
        <f t="shared" si="4"/>
        <v>OK</v>
      </c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.75">
      <c r="A202" s="1" t="str">
        <f t="shared" si="4"/>
        <v>OK</v>
      </c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>
      <c r="A203" s="1" t="str">
        <f t="shared" si="4"/>
        <v>OK</v>
      </c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>
      <c r="A204" s="1" t="str">
        <f t="shared" si="4"/>
        <v>OK</v>
      </c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>
      <c r="A205" s="1" t="str">
        <f t="shared" si="4"/>
        <v>OK</v>
      </c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>
      <c r="A206" s="1" t="str">
        <f t="shared" si="4"/>
        <v>OK</v>
      </c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>
      <c r="A207" s="1" t="str">
        <f t="shared" si="4"/>
        <v>OK</v>
      </c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>
      <c r="A208" s="1" t="str">
        <f t="shared" si="4"/>
        <v>OK</v>
      </c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.75">
      <c r="A209" s="1" t="str">
        <f t="shared" si="4"/>
        <v>OK</v>
      </c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2.75">
      <c r="A210" s="1" t="str">
        <f t="shared" si="4"/>
        <v>OK</v>
      </c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.75">
      <c r="A211" s="1" t="str">
        <f t="shared" si="4"/>
        <v>OK</v>
      </c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>
      <c r="A212" s="1" t="str">
        <f t="shared" si="4"/>
        <v>OK</v>
      </c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.75">
      <c r="A213" s="1" t="str">
        <f t="shared" si="4"/>
        <v>OK</v>
      </c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2.75">
      <c r="A214" s="1" t="str">
        <f t="shared" si="4"/>
        <v>OK</v>
      </c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.75">
      <c r="A215" s="1" t="str">
        <f t="shared" si="4"/>
        <v>OK</v>
      </c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2.75">
      <c r="A216" s="1" t="str">
        <f t="shared" si="4"/>
        <v>OK</v>
      </c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.75">
      <c r="A217" s="1" t="str">
        <f t="shared" si="4"/>
        <v>OK</v>
      </c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2.75">
      <c r="A218" s="1" t="str">
        <f t="shared" si="4"/>
        <v>OK</v>
      </c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>
      <c r="A219" s="1" t="str">
        <f t="shared" si="4"/>
        <v>OK</v>
      </c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>
      <c r="A220" s="1" t="str">
        <f t="shared" si="4"/>
        <v>OK</v>
      </c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.75">
      <c r="A221" s="1" t="str">
        <f t="shared" si="4"/>
        <v>OK</v>
      </c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.75">
      <c r="A222" s="1" t="str">
        <f t="shared" si="4"/>
        <v>OK</v>
      </c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2.75">
      <c r="A223" s="1" t="str">
        <f t="shared" si="4"/>
        <v>OK</v>
      </c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.75">
      <c r="A224" s="1" t="str">
        <f t="shared" si="4"/>
        <v>OK</v>
      </c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>
      <c r="A225" s="1" t="str">
        <f t="shared" si="4"/>
        <v>OK</v>
      </c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>
      <c r="A226" s="1" t="str">
        <f t="shared" si="4"/>
        <v>OK</v>
      </c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.75">
      <c r="A227" s="1" t="str">
        <f t="shared" si="4"/>
        <v>OK</v>
      </c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.75">
      <c r="A228" s="1" t="str">
        <f t="shared" si="4"/>
        <v>OK</v>
      </c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>
      <c r="A229" s="1" t="str">
        <f t="shared" si="4"/>
        <v>OK</v>
      </c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>
      <c r="A230" s="1" t="str">
        <f t="shared" si="4"/>
        <v>OK</v>
      </c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.75">
      <c r="A231" s="1" t="str">
        <f t="shared" si="4"/>
        <v>OK</v>
      </c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>
      <c r="A232" s="1" t="str">
        <f t="shared" si="4"/>
        <v>OK</v>
      </c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>
      <c r="A233" s="1" t="str">
        <f t="shared" si="4"/>
        <v>OK</v>
      </c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.75">
      <c r="A234" s="1" t="str">
        <f t="shared" si="4"/>
        <v>OK</v>
      </c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2.75">
      <c r="A235" s="1" t="str">
        <f t="shared" si="4"/>
        <v>OK</v>
      </c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2.75">
      <c r="A236" s="1" t="str">
        <f t="shared" si="4"/>
        <v>OK</v>
      </c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>
      <c r="A237" s="1" t="str">
        <f t="shared" si="4"/>
        <v>OK</v>
      </c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.75">
      <c r="A238" s="1" t="str">
        <f t="shared" si="4"/>
        <v>OK</v>
      </c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>
      <c r="A239" s="1" t="str">
        <f t="shared" si="4"/>
        <v>OK</v>
      </c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>
      <c r="A240" s="1" t="str">
        <f t="shared" si="4"/>
        <v>OK</v>
      </c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>
      <c r="A241" s="1" t="str">
        <f t="shared" si="4"/>
        <v>OK</v>
      </c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.75">
      <c r="A242" s="1" t="str">
        <f t="shared" si="4"/>
        <v>OK</v>
      </c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.75">
      <c r="A243" s="1" t="str">
        <f t="shared" si="4"/>
        <v>OK</v>
      </c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>
      <c r="A244" s="1" t="str">
        <f t="shared" si="4"/>
        <v>OK</v>
      </c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>
      <c r="A245" s="1" t="str">
        <f t="shared" si="4"/>
        <v>OK</v>
      </c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>
      <c r="A246" s="1" t="str">
        <f t="shared" si="4"/>
        <v>OK</v>
      </c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>
      <c r="A247" s="1" t="str">
        <f t="shared" si="4"/>
        <v>OK</v>
      </c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.75">
      <c r="A248" s="1" t="str">
        <f t="shared" si="4"/>
        <v>OK</v>
      </c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>
      <c r="A249" s="1" t="str">
        <f t="shared" si="4"/>
        <v>OK</v>
      </c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>
      <c r="A250" s="1" t="str">
        <f t="shared" si="4"/>
        <v>OK</v>
      </c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>
      <c r="A251" s="1" t="str">
        <f t="shared" si="4"/>
        <v>OK</v>
      </c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.75">
      <c r="A252" s="1" t="str">
        <f t="shared" si="4"/>
        <v>OK</v>
      </c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.75">
      <c r="A253" s="1" t="str">
        <f t="shared" si="4"/>
        <v>OK</v>
      </c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.75">
      <c r="A254" s="1" t="str">
        <f t="shared" si="4"/>
        <v>OK</v>
      </c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>
      <c r="A255" s="1" t="str">
        <f t="shared" si="4"/>
        <v>OK</v>
      </c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>
      <c r="A256" s="1" t="str">
        <f t="shared" si="4"/>
        <v>OK</v>
      </c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.75">
      <c r="A257" s="1" t="str">
        <f t="shared" si="4"/>
        <v>OK</v>
      </c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>
      <c r="A258" s="1" t="str">
        <f t="shared" si="4"/>
        <v>OK</v>
      </c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>
      <c r="A259" s="1" t="str">
        <f t="shared" si="4"/>
        <v>OK</v>
      </c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>
      <c r="A260" s="1" t="str">
        <f aca="true" t="shared" si="5" ref="A260:A323">IF(ROUND(D260,2)=ROUND((E260-F260-G260+H260-SUM(I260:AE260)),2),"OK","Oops")</f>
        <v>OK</v>
      </c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>
      <c r="A261" s="1" t="str">
        <f t="shared" si="5"/>
        <v>OK</v>
      </c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>
      <c r="A262" s="1" t="str">
        <f t="shared" si="5"/>
        <v>OK</v>
      </c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>
      <c r="A263" s="1" t="str">
        <f t="shared" si="5"/>
        <v>OK</v>
      </c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>
      <c r="A264" s="1" t="str">
        <f t="shared" si="5"/>
        <v>OK</v>
      </c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>
      <c r="A265" s="1" t="str">
        <f t="shared" si="5"/>
        <v>OK</v>
      </c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>
      <c r="A266" s="1" t="str">
        <f t="shared" si="5"/>
        <v>OK</v>
      </c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>
      <c r="A267" s="1" t="str">
        <f t="shared" si="5"/>
        <v>OK</v>
      </c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>
      <c r="A268" s="1" t="str">
        <f t="shared" si="5"/>
        <v>OK</v>
      </c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>
      <c r="A269" s="1" t="str">
        <f t="shared" si="5"/>
        <v>OK</v>
      </c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>
      <c r="A270" s="1" t="str">
        <f t="shared" si="5"/>
        <v>OK</v>
      </c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>
      <c r="A271" s="1" t="str">
        <f t="shared" si="5"/>
        <v>OK</v>
      </c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>
      <c r="A272" s="1" t="str">
        <f t="shared" si="5"/>
        <v>OK</v>
      </c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>
      <c r="A273" s="1" t="str">
        <f t="shared" si="5"/>
        <v>OK</v>
      </c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>
      <c r="A274" s="1" t="str">
        <f t="shared" si="5"/>
        <v>OK</v>
      </c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>
      <c r="A275" s="1" t="str">
        <f t="shared" si="5"/>
        <v>OK</v>
      </c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>
      <c r="A276" s="1" t="str">
        <f t="shared" si="5"/>
        <v>OK</v>
      </c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>
      <c r="A277" s="1" t="str">
        <f t="shared" si="5"/>
        <v>OK</v>
      </c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>
      <c r="A278" s="1" t="str">
        <f t="shared" si="5"/>
        <v>OK</v>
      </c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>
      <c r="A279" s="1" t="str">
        <f t="shared" si="5"/>
        <v>OK</v>
      </c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>
      <c r="A280" s="1" t="str">
        <f t="shared" si="5"/>
        <v>OK</v>
      </c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>
      <c r="A281" s="1" t="str">
        <f t="shared" si="5"/>
        <v>OK</v>
      </c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>
      <c r="A282" s="1" t="str">
        <f t="shared" si="5"/>
        <v>OK</v>
      </c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>
      <c r="A283" s="1" t="str">
        <f t="shared" si="5"/>
        <v>OK</v>
      </c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>
      <c r="A284" s="1" t="str">
        <f t="shared" si="5"/>
        <v>OK</v>
      </c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>
      <c r="A285" s="1" t="str">
        <f t="shared" si="5"/>
        <v>OK</v>
      </c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>
      <c r="A286" s="1" t="str">
        <f t="shared" si="5"/>
        <v>OK</v>
      </c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>
      <c r="A287" s="1" t="str">
        <f t="shared" si="5"/>
        <v>OK</v>
      </c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>
      <c r="A288" s="1" t="str">
        <f t="shared" si="5"/>
        <v>OK</v>
      </c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2.75">
      <c r="A289" s="1" t="str">
        <f t="shared" si="5"/>
        <v>OK</v>
      </c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.75">
      <c r="A290" s="1" t="str">
        <f t="shared" si="5"/>
        <v>OK</v>
      </c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>
      <c r="A291" s="1" t="str">
        <f t="shared" si="5"/>
        <v>OK</v>
      </c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>
      <c r="A292" s="1" t="str">
        <f t="shared" si="5"/>
        <v>OK</v>
      </c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>
      <c r="A293" s="1" t="str">
        <f t="shared" si="5"/>
        <v>OK</v>
      </c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>
      <c r="A294" s="1" t="str">
        <f t="shared" si="5"/>
        <v>OK</v>
      </c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>
      <c r="A295" s="1" t="str">
        <f t="shared" si="5"/>
        <v>OK</v>
      </c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>
      <c r="A296" s="1" t="str">
        <f t="shared" si="5"/>
        <v>OK</v>
      </c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>
      <c r="A297" s="1" t="str">
        <f t="shared" si="5"/>
        <v>OK</v>
      </c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>
      <c r="A298" s="1" t="str">
        <f t="shared" si="5"/>
        <v>OK</v>
      </c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>
      <c r="A299" s="1" t="str">
        <f t="shared" si="5"/>
        <v>OK</v>
      </c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>
      <c r="A300" s="1" t="str">
        <f t="shared" si="5"/>
        <v>OK</v>
      </c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>
      <c r="A301" s="1" t="str">
        <f t="shared" si="5"/>
        <v>OK</v>
      </c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.75">
      <c r="A302" s="1" t="str">
        <f t="shared" si="5"/>
        <v>OK</v>
      </c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>
      <c r="A303" s="1" t="str">
        <f t="shared" si="5"/>
        <v>OK</v>
      </c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>
      <c r="A304" s="1" t="str">
        <f t="shared" si="5"/>
        <v>OK</v>
      </c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>
      <c r="A305" s="1" t="str">
        <f t="shared" si="5"/>
        <v>OK</v>
      </c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>
      <c r="A306" s="1" t="str">
        <f t="shared" si="5"/>
        <v>OK</v>
      </c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>
      <c r="A307" s="1" t="str">
        <f t="shared" si="5"/>
        <v>OK</v>
      </c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2.75">
      <c r="A308" s="1" t="str">
        <f t="shared" si="5"/>
        <v>OK</v>
      </c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>
      <c r="A309" s="1" t="str">
        <f t="shared" si="5"/>
        <v>OK</v>
      </c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>
      <c r="A310" s="1" t="str">
        <f t="shared" si="5"/>
        <v>OK</v>
      </c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>
      <c r="A311" s="1" t="str">
        <f t="shared" si="5"/>
        <v>OK</v>
      </c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>
      <c r="A312" s="1" t="str">
        <f t="shared" si="5"/>
        <v>OK</v>
      </c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>
      <c r="A313" s="1" t="str">
        <f t="shared" si="5"/>
        <v>OK</v>
      </c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>
      <c r="A314" s="1" t="str">
        <f t="shared" si="5"/>
        <v>OK</v>
      </c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>
      <c r="A315" s="1" t="str">
        <f t="shared" si="5"/>
        <v>OK</v>
      </c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>
      <c r="A316" s="1" t="str">
        <f t="shared" si="5"/>
        <v>OK</v>
      </c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>
      <c r="A317" s="1" t="str">
        <f t="shared" si="5"/>
        <v>OK</v>
      </c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>
      <c r="A318" s="1" t="str">
        <f t="shared" si="5"/>
        <v>OK</v>
      </c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>
      <c r="A319" s="1" t="str">
        <f t="shared" si="5"/>
        <v>OK</v>
      </c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>
      <c r="A320" s="1" t="str">
        <f t="shared" si="5"/>
        <v>OK</v>
      </c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>
      <c r="A321" s="1" t="str">
        <f t="shared" si="5"/>
        <v>OK</v>
      </c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>
      <c r="A322" s="1" t="str">
        <f t="shared" si="5"/>
        <v>OK</v>
      </c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>
      <c r="A323" s="1" t="str">
        <f t="shared" si="5"/>
        <v>OK</v>
      </c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>
      <c r="A324" s="1" t="str">
        <f aca="true" t="shared" si="6" ref="A324:A360">IF(ROUND(D324,2)=ROUND((E324-F324-G324+H324-SUM(I324:AE324)),2),"OK","Oops")</f>
        <v>OK</v>
      </c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>
      <c r="A325" s="1" t="str">
        <f t="shared" si="6"/>
        <v>OK</v>
      </c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>
      <c r="A326" s="1" t="str">
        <f t="shared" si="6"/>
        <v>OK</v>
      </c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>
      <c r="A327" s="1" t="str">
        <f t="shared" si="6"/>
        <v>OK</v>
      </c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>
      <c r="A328" s="1" t="str">
        <f t="shared" si="6"/>
        <v>OK</v>
      </c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.75">
      <c r="A329" s="1" t="str">
        <f t="shared" si="6"/>
        <v>OK</v>
      </c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.75">
      <c r="A330" s="1" t="str">
        <f t="shared" si="6"/>
        <v>OK</v>
      </c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>
      <c r="A331" s="1" t="str">
        <f t="shared" si="6"/>
        <v>OK</v>
      </c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>
      <c r="A332" s="1" t="str">
        <f t="shared" si="6"/>
        <v>OK</v>
      </c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>
      <c r="A333" s="1" t="str">
        <f t="shared" si="6"/>
        <v>OK</v>
      </c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.75">
      <c r="A334" s="1" t="str">
        <f t="shared" si="6"/>
        <v>OK</v>
      </c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>
      <c r="A335" s="1" t="str">
        <f t="shared" si="6"/>
        <v>OK</v>
      </c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>
      <c r="A336" s="1" t="str">
        <f t="shared" si="6"/>
        <v>OK</v>
      </c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>
      <c r="A337" s="1" t="str">
        <f t="shared" si="6"/>
        <v>OK</v>
      </c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>
      <c r="A338" s="1" t="str">
        <f t="shared" si="6"/>
        <v>OK</v>
      </c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>
      <c r="A339" s="1" t="str">
        <f t="shared" si="6"/>
        <v>OK</v>
      </c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>
      <c r="A340" s="1" t="str">
        <f t="shared" si="6"/>
        <v>OK</v>
      </c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>
      <c r="A341" s="1" t="str">
        <f t="shared" si="6"/>
        <v>OK</v>
      </c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.75">
      <c r="A342" s="1" t="str">
        <f t="shared" si="6"/>
        <v>OK</v>
      </c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>
      <c r="A343" s="1" t="str">
        <f t="shared" si="6"/>
        <v>OK</v>
      </c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.75">
      <c r="A344" s="1" t="str">
        <f t="shared" si="6"/>
        <v>OK</v>
      </c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>
      <c r="A345" s="1" t="str">
        <f t="shared" si="6"/>
        <v>OK</v>
      </c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>
      <c r="A346" s="1" t="str">
        <f t="shared" si="6"/>
        <v>OK</v>
      </c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>
      <c r="A347" s="1" t="str">
        <f t="shared" si="6"/>
        <v>OK</v>
      </c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>
      <c r="A348" s="1" t="str">
        <f t="shared" si="6"/>
        <v>OK</v>
      </c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>
      <c r="A349" s="1" t="str">
        <f t="shared" si="6"/>
        <v>OK</v>
      </c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>
      <c r="A350" s="1" t="str">
        <f t="shared" si="6"/>
        <v>OK</v>
      </c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.75">
      <c r="A351" s="1" t="str">
        <f t="shared" si="6"/>
        <v>OK</v>
      </c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>
      <c r="A352" s="1" t="str">
        <f t="shared" si="6"/>
        <v>OK</v>
      </c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>
      <c r="A353" s="1" t="str">
        <f t="shared" si="6"/>
        <v>OK</v>
      </c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>
      <c r="A354" s="1" t="str">
        <f t="shared" si="6"/>
        <v>OK</v>
      </c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.75">
      <c r="A355" s="1" t="str">
        <f t="shared" si="6"/>
        <v>OK</v>
      </c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>
      <c r="A356" s="1" t="str">
        <f t="shared" si="6"/>
        <v>OK</v>
      </c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>
      <c r="A357" s="1" t="str">
        <f t="shared" si="6"/>
        <v>OK</v>
      </c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>
      <c r="A358" s="1" t="str">
        <f t="shared" si="6"/>
        <v>OK</v>
      </c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>
      <c r="A359" s="1" t="str">
        <f t="shared" si="6"/>
        <v>OK</v>
      </c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>
      <c r="A360" s="1" t="str">
        <f t="shared" si="6"/>
        <v>OK</v>
      </c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</sheetData>
  <sheetProtection/>
  <conditionalFormatting sqref="A3">
    <cfRule type="containsText" priority="7" dxfId="0" operator="containsText" text="Oops">
      <formula>NOT(ISERROR(SEARCH("Oops",A3)))</formula>
    </cfRule>
  </conditionalFormatting>
  <conditionalFormatting sqref="A2">
    <cfRule type="containsText" priority="2" dxfId="0" operator="containsText" text="Oops">
      <formula>NOT(ISERROR(SEARCH("Oops",A2)))</formula>
    </cfRule>
  </conditionalFormatting>
  <conditionalFormatting sqref="A4:A360">
    <cfRule type="containsText" priority="1" dxfId="0" operator="containsText" text="Oops">
      <formula>NOT(ISERROR(SEARCH("Oops",A4)))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E10" sqref="E10"/>
    </sheetView>
  </sheetViews>
  <sheetFormatPr defaultColWidth="17.140625" defaultRowHeight="12.75" customHeight="1"/>
  <cols>
    <col min="1" max="1" width="34.28125" style="0" customWidth="1"/>
    <col min="2" max="18" width="17.140625" style="0" customWidth="1"/>
  </cols>
  <sheetData>
    <row r="1" spans="1:3" ht="47.25">
      <c r="A1" s="24" t="s">
        <v>41</v>
      </c>
      <c r="B1" s="2"/>
      <c r="C1" s="2"/>
    </row>
    <row r="2" spans="1:3" ht="12.75">
      <c r="A2" s="4"/>
      <c r="B2" s="2"/>
      <c r="C2" s="2"/>
    </row>
    <row r="3" spans="2:3" ht="12.75">
      <c r="B3" s="2"/>
      <c r="C3" s="2"/>
    </row>
    <row r="4" spans="1:3" ht="12.75" customHeight="1">
      <c r="A4" s="20" t="s">
        <v>14</v>
      </c>
      <c r="B4" s="21"/>
      <c r="C4" s="13">
        <f>Accounts!D2</f>
        <v>0</v>
      </c>
    </row>
    <row r="5" spans="1:5" ht="14.25">
      <c r="A5" s="16"/>
      <c r="B5" s="18"/>
      <c r="C5" s="19"/>
      <c r="E5" s="25" t="s">
        <v>43</v>
      </c>
    </row>
    <row r="6" spans="1:3" ht="12.75">
      <c r="A6" s="17" t="s">
        <v>12</v>
      </c>
      <c r="B6" s="18"/>
      <c r="C6" s="14">
        <f>Accounts!E2</f>
        <v>0</v>
      </c>
    </row>
    <row r="7" spans="1:3" ht="12.75">
      <c r="A7" s="17" t="s">
        <v>17</v>
      </c>
      <c r="B7" s="18"/>
      <c r="C7" s="14">
        <f>-Accounts!F2</f>
        <v>0</v>
      </c>
    </row>
    <row r="8" spans="1:3" ht="12.75">
      <c r="A8" s="17" t="s">
        <v>16</v>
      </c>
      <c r="B8" s="18"/>
      <c r="C8" s="14">
        <f>-Accounts!G2</f>
        <v>0</v>
      </c>
    </row>
    <row r="9" spans="1:3" ht="12.75">
      <c r="A9" s="17" t="s">
        <v>10</v>
      </c>
      <c r="B9" s="18"/>
      <c r="C9" s="14">
        <f>Accounts!H2</f>
        <v>0</v>
      </c>
    </row>
    <row r="10" spans="1:3" ht="12.75">
      <c r="A10" s="17" t="s">
        <v>37</v>
      </c>
      <c r="B10" s="18"/>
      <c r="C10" s="14">
        <f>-Accounts!I2</f>
        <v>0</v>
      </c>
    </row>
    <row r="11" spans="1:3" ht="12.75">
      <c r="A11" s="17" t="s">
        <v>9</v>
      </c>
      <c r="B11" s="18"/>
      <c r="C11" s="14">
        <f>-Accounts!J2</f>
        <v>0</v>
      </c>
    </row>
    <row r="12" spans="1:3" ht="12.75">
      <c r="A12" s="17" t="s">
        <v>36</v>
      </c>
      <c r="B12" s="18"/>
      <c r="C12" s="14">
        <f>-Accounts!K2</f>
        <v>0</v>
      </c>
    </row>
    <row r="13" spans="1:3" ht="12.75">
      <c r="A13" s="17" t="s">
        <v>35</v>
      </c>
      <c r="B13" s="18"/>
      <c r="C13" s="14">
        <f>-Accounts!L2</f>
        <v>0</v>
      </c>
    </row>
    <row r="14" spans="1:3" ht="12.75">
      <c r="A14" s="17" t="s">
        <v>34</v>
      </c>
      <c r="B14" s="18"/>
      <c r="C14" s="14">
        <f>-Accounts!M2</f>
        <v>0</v>
      </c>
    </row>
    <row r="15" spans="1:3" ht="12.75">
      <c r="A15" s="17" t="s">
        <v>1</v>
      </c>
      <c r="B15" s="18"/>
      <c r="C15" s="14">
        <f>-Accounts!N2</f>
        <v>0</v>
      </c>
    </row>
    <row r="16" spans="1:3" ht="12.75">
      <c r="A16" s="17" t="s">
        <v>33</v>
      </c>
      <c r="B16" s="18"/>
      <c r="C16" s="14">
        <f>-Accounts!O2</f>
        <v>0</v>
      </c>
    </row>
    <row r="17" spans="1:3" ht="12.75">
      <c r="A17" s="17" t="s">
        <v>38</v>
      </c>
      <c r="B17" s="18"/>
      <c r="C17" s="14">
        <f>-Accounts!P2</f>
        <v>0</v>
      </c>
    </row>
    <row r="18" spans="1:3" ht="12.75">
      <c r="A18" s="17" t="s">
        <v>30</v>
      </c>
      <c r="B18" s="18"/>
      <c r="C18" s="14">
        <f>-Accounts!Q2</f>
        <v>0</v>
      </c>
    </row>
    <row r="19" spans="1:3" ht="12.75">
      <c r="A19" s="17" t="s">
        <v>31</v>
      </c>
      <c r="B19" s="18"/>
      <c r="C19" s="14">
        <f>-Accounts!R2</f>
        <v>0</v>
      </c>
    </row>
    <row r="20" spans="1:3" ht="12.75">
      <c r="A20" s="17" t="s">
        <v>29</v>
      </c>
      <c r="B20" s="18"/>
      <c r="C20" s="14">
        <f>-Accounts!S2</f>
        <v>0</v>
      </c>
    </row>
    <row r="21" spans="1:3" ht="12.75">
      <c r="A21" s="17" t="s">
        <v>3</v>
      </c>
      <c r="B21" s="18"/>
      <c r="C21" s="14">
        <f>-Accounts!T2</f>
        <v>0</v>
      </c>
    </row>
    <row r="22" spans="1:3" ht="12.75">
      <c r="A22" s="17" t="s">
        <v>28</v>
      </c>
      <c r="B22" s="18"/>
      <c r="C22" s="14">
        <f>-Accounts!U2</f>
        <v>0</v>
      </c>
    </row>
    <row r="23" spans="1:3" ht="12.75">
      <c r="A23" s="17" t="s">
        <v>5</v>
      </c>
      <c r="B23" s="18"/>
      <c r="C23" s="14">
        <f>-Accounts!V2</f>
        <v>0</v>
      </c>
    </row>
    <row r="24" spans="1:3" ht="12.75">
      <c r="A24" s="17" t="s">
        <v>7</v>
      </c>
      <c r="B24" s="18"/>
      <c r="C24" s="14">
        <f>-Accounts!W2</f>
        <v>0</v>
      </c>
    </row>
    <row r="25" spans="1:3" ht="12.75">
      <c r="A25" s="17" t="s">
        <v>26</v>
      </c>
      <c r="B25" s="18"/>
      <c r="C25" s="14">
        <f>-Accounts!X2</f>
        <v>0</v>
      </c>
    </row>
    <row r="26" spans="1:3" ht="12.75">
      <c r="A26" s="17" t="s">
        <v>25</v>
      </c>
      <c r="B26" s="18"/>
      <c r="C26" s="14">
        <f>-Accounts!Y2</f>
        <v>0</v>
      </c>
    </row>
    <row r="27" spans="1:3" ht="12.75">
      <c r="A27" s="17" t="s">
        <v>39</v>
      </c>
      <c r="B27" s="18"/>
      <c r="C27" s="14">
        <f>-Accounts!Z2</f>
        <v>0</v>
      </c>
    </row>
    <row r="28" spans="1:3" ht="12.75">
      <c r="A28" s="17" t="s">
        <v>21</v>
      </c>
      <c r="B28" s="18"/>
      <c r="C28" s="14">
        <f>-Accounts!AA2</f>
        <v>0</v>
      </c>
    </row>
    <row r="29" spans="1:3" ht="12.75">
      <c r="A29" s="17" t="s">
        <v>40</v>
      </c>
      <c r="B29" s="18"/>
      <c r="C29" s="14">
        <f>-Accounts!AB2</f>
        <v>0</v>
      </c>
    </row>
    <row r="30" spans="1:3" ht="12.75">
      <c r="A30" s="17" t="s">
        <v>24</v>
      </c>
      <c r="B30" s="18"/>
      <c r="C30" s="14">
        <f>-Accounts!AC2</f>
        <v>0</v>
      </c>
    </row>
    <row r="31" spans="1:3" ht="12.75">
      <c r="A31" s="17" t="s">
        <v>23</v>
      </c>
      <c r="B31" s="18"/>
      <c r="C31" s="14">
        <f>-Accounts!AD2</f>
        <v>0</v>
      </c>
    </row>
    <row r="32" spans="1:3" ht="12.75">
      <c r="A32" s="17" t="s">
        <v>11</v>
      </c>
      <c r="B32" s="18"/>
      <c r="C32" s="14">
        <f>-Accounts!AE2</f>
        <v>0</v>
      </c>
    </row>
    <row r="33" spans="1:3" ht="12.75">
      <c r="A33" s="22" t="s">
        <v>42</v>
      </c>
      <c r="B33" s="23"/>
      <c r="C33" s="15">
        <f>SUM(C6:C32)</f>
        <v>0</v>
      </c>
    </row>
    <row r="34" spans="2:3" ht="12.75">
      <c r="B34" s="2"/>
      <c r="C34" s="1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</sheetData>
  <sheetProtection/>
  <hyperlinks>
    <hyperlink ref="E5" r:id="rId1" display="ru.excelworld.net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Excelworld</dc:creator>
  <cp:keywords/>
  <dc:description/>
  <cp:lastModifiedBy>Raquel</cp:lastModifiedBy>
  <dcterms:created xsi:type="dcterms:W3CDTF">2012-07-25T15:44:52Z</dcterms:created>
  <dcterms:modified xsi:type="dcterms:W3CDTF">2016-01-26T12:13:21Z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